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65" windowWidth="14805" windowHeight="7650"/>
  </bookViews>
  <sheets>
    <sheet name="Расходы (ГП)" sheetId="2" r:id="rId1"/>
  </sheets>
  <definedNames>
    <definedName name="_xlnm.Print_Titles" localSheetId="0">'Расходы (ГП)'!$7:$7</definedName>
  </definedNames>
  <calcPr calcId="125725"/>
</workbook>
</file>

<file path=xl/calcChain.xml><?xml version="1.0" encoding="utf-8"?>
<calcChain xmlns="http://schemas.openxmlformats.org/spreadsheetml/2006/main">
  <c r="F9" i="2"/>
  <c r="G9"/>
  <c r="F10"/>
  <c r="G10"/>
  <c r="F11"/>
  <c r="G11"/>
  <c r="F12"/>
  <c r="G12"/>
  <c r="G8"/>
  <c r="F8"/>
  <c r="E13"/>
  <c r="D13"/>
  <c r="C13"/>
  <c r="H9"/>
  <c r="H10"/>
  <c r="H12"/>
  <c r="H8"/>
  <c r="G13" l="1"/>
  <c r="H13"/>
  <c r="F13"/>
</calcChain>
</file>

<file path=xl/sharedStrings.xml><?xml version="1.0" encoding="utf-8"?>
<sst xmlns="http://schemas.openxmlformats.org/spreadsheetml/2006/main" count="36" uniqueCount="36">
  <si>
    <t>Отчет</t>
  </si>
  <si>
    <t>Утвержденный план</t>
  </si>
  <si>
    <t xml:space="preserve">Уточненный план </t>
  </si>
  <si>
    <t>КБК</t>
  </si>
  <si>
    <t>ИТОГО РАСХОДОВ</t>
  </si>
  <si>
    <t>\\\01</t>
  </si>
  <si>
    <t>\\\02</t>
  </si>
  <si>
    <t>\\\04</t>
  </si>
  <si>
    <t>\\\05</t>
  </si>
  <si>
    <t>\\\06</t>
  </si>
  <si>
    <t>Ед. изм. млн.руб.</t>
  </si>
  <si>
    <t>х</t>
  </si>
  <si>
    <t>Примечание</t>
  </si>
  <si>
    <t>* Пояснение различий в случае отклонения на 5% и более</t>
  </si>
  <si>
    <t>Структура расходов бюджета по государственным программам</t>
  </si>
  <si>
    <t>Пояснения различий между первоначально утвержденными показателями расходов и их фактическими значениями*</t>
  </si>
  <si>
    <t>Темп прироста исполнения, %</t>
  </si>
  <si>
    <t>% исполенения к утвержд.плану</t>
  </si>
  <si>
    <t>% исполенения к уточн.плану</t>
  </si>
  <si>
    <t>1</t>
  </si>
  <si>
    <t>2</t>
  </si>
  <si>
    <t>3</t>
  </si>
  <si>
    <t>4</t>
  </si>
  <si>
    <t>5</t>
  </si>
  <si>
    <t>6</t>
  </si>
  <si>
    <t>Муниципальная программа «Обеспечение доступным и комфортным жильем и коммунальными услугами граждан Новогоряновского сельского поселения»</t>
  </si>
  <si>
    <t>Муниципальная программа "Развитие культуры Новогоряновского сельского поселения"</t>
  </si>
  <si>
    <t>Муниципальная  программа "Развитие информационной системы Новогоряновского сельского поселения Тейковского муниципального района Ивановской области»</t>
  </si>
  <si>
    <t>Муниципальная  программа  "Защита населения и территорий от чрезвычайных ситуаций, обеспечение пожарной безопасности "</t>
  </si>
  <si>
    <t>Муниципальная  программа   "Развитие автомобильных дорог Новогоряновского сельского поселения "</t>
  </si>
  <si>
    <t>Сведения о фактически произведенных расходах на реализацию муниципальных программ в сравнении с первоначально утвержденным решением  о бюджете значениями за 2017 год</t>
  </si>
  <si>
    <t>Дополнительно выделенные средства за счет межбюджетных трансфертов, выделенного из районного бюджета</t>
  </si>
  <si>
    <t>Дополнительное выделение средств из бюджета поселения при перераспределении бюджетных ассигнований</t>
  </si>
  <si>
    <t>Уменьшение расходов в связи с наложением ареста на счета администрации</t>
  </si>
  <si>
    <t>Уменьшение расходов в связи с перераспределением на другие муниципальные программы и непрограммные мероприятия в бюджете и уменьшением межбюджетных трансфертов из районного бюджета</t>
  </si>
  <si>
    <t>Дополнительное выделение межбюджетных трансфертов из районного бюджета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</si>
</sst>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9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9"/>
      <color indexed="12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164" fontId="1" fillId="0" borderId="0" xfId="0" applyNumberFormat="1" applyFont="1" applyFill="1"/>
    <xf numFmtId="49" fontId="1" fillId="0" borderId="0" xfId="0" applyNumberFormat="1" applyFont="1" applyFill="1" applyAlignment="1">
      <alignment vertical="justify" wrapText="1"/>
    </xf>
    <xf numFmtId="0" fontId="1" fillId="0" borderId="0" xfId="0" applyFont="1" applyFill="1" applyAlignment="1">
      <alignment vertical="justify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5" fillId="0" borderId="3" xfId="1" applyNumberFormat="1" applyFont="1" applyFill="1" applyBorder="1"/>
    <xf numFmtId="49" fontId="3" fillId="0" borderId="3" xfId="0" applyNumberFormat="1" applyFont="1" applyFill="1" applyBorder="1"/>
    <xf numFmtId="49" fontId="4" fillId="0" borderId="4" xfId="0" applyNumberFormat="1" applyFont="1" applyFill="1" applyBorder="1" applyAlignment="1">
      <alignment horizontal="left" vertical="top" wrapText="1"/>
    </xf>
    <xf numFmtId="49" fontId="4" fillId="0" borderId="5" xfId="0" applyNumberFormat="1" applyFont="1" applyFill="1" applyBorder="1"/>
    <xf numFmtId="0" fontId="4" fillId="0" borderId="6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 vertical="top"/>
    </xf>
    <xf numFmtId="165" fontId="3" fillId="0" borderId="3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right" vertic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ile:///\\02" TargetMode="External"/><Relationship Id="rId1" Type="http://schemas.openxmlformats.org/officeDocument/2006/relationships/hyperlink" Target="file:///\\01\%20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zoomScale="118" zoomScaleNormal="118" zoomScaleSheetLayoutView="85" workbookViewId="0">
      <selection activeCell="I16" sqref="I16"/>
    </sheetView>
  </sheetViews>
  <sheetFormatPr defaultRowHeight="15"/>
  <cols>
    <col min="1" max="1" width="58.5703125" style="4" customWidth="1"/>
    <col min="2" max="2" width="6.28515625" style="2" hidden="1" customWidth="1"/>
    <col min="3" max="3" width="14.42578125" style="3" customWidth="1"/>
    <col min="4" max="4" width="12.7109375" style="3" customWidth="1"/>
    <col min="5" max="5" width="12.5703125" style="3" customWidth="1"/>
    <col min="6" max="6" width="14.42578125" style="3" hidden="1" customWidth="1"/>
    <col min="7" max="7" width="13.42578125" style="3" hidden="1" customWidth="1"/>
    <col min="8" max="8" width="12.140625" style="1" customWidth="1"/>
    <col min="9" max="9" width="55.42578125" style="1" customWidth="1"/>
  </cols>
  <sheetData>
    <row r="1" spans="1:9">
      <c r="A1" s="5"/>
    </row>
    <row r="2" spans="1:9">
      <c r="A2" s="5"/>
    </row>
    <row r="3" spans="1:9" ht="36.75" customHeight="1">
      <c r="A3" s="30" t="s">
        <v>30</v>
      </c>
      <c r="B3" s="30"/>
      <c r="C3" s="30"/>
      <c r="D3" s="30"/>
      <c r="E3" s="30"/>
      <c r="F3" s="30"/>
      <c r="G3" s="30"/>
      <c r="H3" s="30"/>
      <c r="I3" s="30"/>
    </row>
    <row r="4" spans="1:9">
      <c r="A4" s="31"/>
      <c r="B4" s="31"/>
      <c r="C4" s="31"/>
      <c r="D4" s="31"/>
      <c r="E4" s="31"/>
      <c r="F4" s="31"/>
      <c r="G4" s="31"/>
      <c r="H4" s="31"/>
      <c r="I4" s="31"/>
    </row>
    <row r="5" spans="1:9" ht="15.75" thickBot="1">
      <c r="I5" s="18" t="s">
        <v>10</v>
      </c>
    </row>
    <row r="6" spans="1:9" ht="39" customHeight="1">
      <c r="A6" s="27" t="s">
        <v>14</v>
      </c>
      <c r="B6" s="25" t="s">
        <v>3</v>
      </c>
      <c r="C6" s="26" t="s">
        <v>1</v>
      </c>
      <c r="D6" s="26" t="s">
        <v>2</v>
      </c>
      <c r="E6" s="26" t="s">
        <v>0</v>
      </c>
      <c r="F6" s="26" t="s">
        <v>17</v>
      </c>
      <c r="G6" s="26" t="s">
        <v>18</v>
      </c>
      <c r="H6" s="23" t="s">
        <v>16</v>
      </c>
      <c r="I6" s="24" t="s">
        <v>15</v>
      </c>
    </row>
    <row r="7" spans="1:9" s="22" customFormat="1" ht="11.25" customHeight="1">
      <c r="A7" s="19" t="s">
        <v>19</v>
      </c>
      <c r="B7" s="20"/>
      <c r="C7" s="20" t="s">
        <v>20</v>
      </c>
      <c r="D7" s="20" t="s">
        <v>21</v>
      </c>
      <c r="E7" s="20" t="s">
        <v>22</v>
      </c>
      <c r="F7" s="20"/>
      <c r="G7" s="20"/>
      <c r="H7" s="20" t="s">
        <v>23</v>
      </c>
      <c r="I7" s="21" t="s">
        <v>24</v>
      </c>
    </row>
    <row r="8" spans="1:9" ht="27.75" customHeight="1">
      <c r="A8" s="7" t="s">
        <v>25</v>
      </c>
      <c r="B8" s="8" t="s">
        <v>5</v>
      </c>
      <c r="C8" s="13">
        <v>522.29999999999995</v>
      </c>
      <c r="D8" s="13">
        <v>2692.7</v>
      </c>
      <c r="E8" s="13">
        <v>2195.9</v>
      </c>
      <c r="F8" s="14">
        <f>E8/C8</f>
        <v>4.2042887229561563</v>
      </c>
      <c r="G8" s="14">
        <f>E8/D8</f>
        <v>0.81550116982953924</v>
      </c>
      <c r="H8" s="14">
        <f>E8/C8-1</f>
        <v>3.2042887229561563</v>
      </c>
      <c r="I8" s="29" t="s">
        <v>31</v>
      </c>
    </row>
    <row r="9" spans="1:9" ht="34.5" customHeight="1">
      <c r="A9" s="7" t="s">
        <v>26</v>
      </c>
      <c r="B9" s="8" t="s">
        <v>6</v>
      </c>
      <c r="C9" s="13">
        <v>1448.3</v>
      </c>
      <c r="D9" s="13">
        <v>2133.6999999999998</v>
      </c>
      <c r="E9" s="13">
        <v>2109.1999999999998</v>
      </c>
      <c r="F9" s="14">
        <f t="shared" ref="F9:F13" si="0">E9/C9</f>
        <v>1.456328108817234</v>
      </c>
      <c r="G9" s="14">
        <f t="shared" ref="G9:G13" si="1">E9/D9</f>
        <v>0.98851759853775134</v>
      </c>
      <c r="H9" s="14">
        <f t="shared" ref="H9:H13" si="2">E9/C9-1</f>
        <v>0.45632810881723396</v>
      </c>
      <c r="I9" s="6" t="s">
        <v>32</v>
      </c>
    </row>
    <row r="10" spans="1:9" ht="27.75" customHeight="1">
      <c r="A10" s="7" t="s">
        <v>27</v>
      </c>
      <c r="B10" s="9" t="s">
        <v>7</v>
      </c>
      <c r="C10" s="13">
        <v>230</v>
      </c>
      <c r="D10" s="13">
        <v>69.3</v>
      </c>
      <c r="E10" s="13">
        <v>69.2</v>
      </c>
      <c r="F10" s="14">
        <f t="shared" si="0"/>
        <v>0.30086956521739133</v>
      </c>
      <c r="G10" s="14">
        <f t="shared" si="1"/>
        <v>0.99855699855699864</v>
      </c>
      <c r="H10" s="14">
        <f t="shared" si="2"/>
        <v>-0.69913043478260861</v>
      </c>
      <c r="I10" s="6" t="s">
        <v>33</v>
      </c>
    </row>
    <row r="11" spans="1:9" ht="44.25" customHeight="1">
      <c r="A11" s="7" t="s">
        <v>28</v>
      </c>
      <c r="B11" s="9" t="s">
        <v>8</v>
      </c>
      <c r="C11" s="13">
        <v>65</v>
      </c>
      <c r="D11" s="13">
        <v>40</v>
      </c>
      <c r="E11" s="13">
        <v>0</v>
      </c>
      <c r="F11" s="14">
        <f t="shared" si="0"/>
        <v>0</v>
      </c>
      <c r="G11" s="14">
        <f t="shared" si="1"/>
        <v>0</v>
      </c>
      <c r="H11" s="14">
        <v>-0.38500000000000001</v>
      </c>
      <c r="I11" s="28" t="s">
        <v>34</v>
      </c>
    </row>
    <row r="12" spans="1:9" ht="37.5" customHeight="1">
      <c r="A12" s="7" t="s">
        <v>29</v>
      </c>
      <c r="B12" s="9" t="s">
        <v>9</v>
      </c>
      <c r="C12" s="13">
        <v>73.2</v>
      </c>
      <c r="D12" s="13">
        <v>155.80000000000001</v>
      </c>
      <c r="E12" s="13">
        <v>66.8</v>
      </c>
      <c r="F12" s="14">
        <f t="shared" si="0"/>
        <v>0.91256830601092886</v>
      </c>
      <c r="G12" s="14">
        <f t="shared" si="1"/>
        <v>0.42875481386392805</v>
      </c>
      <c r="H12" s="14">
        <f t="shared" si="2"/>
        <v>-8.7431693989071135E-2</v>
      </c>
      <c r="I12" s="6" t="s">
        <v>35</v>
      </c>
    </row>
    <row r="13" spans="1:9" ht="22.5" customHeight="1" thickBot="1">
      <c r="A13" s="10" t="s">
        <v>4</v>
      </c>
      <c r="B13" s="11"/>
      <c r="C13" s="15">
        <f>SUM(C8:C12)</f>
        <v>2338.7999999999997</v>
      </c>
      <c r="D13" s="15">
        <f>SUM(D8:D12)</f>
        <v>5091.5</v>
      </c>
      <c r="E13" s="15">
        <f>SUM(E8:E12)</f>
        <v>4441.1000000000004</v>
      </c>
      <c r="F13" s="16">
        <f t="shared" si="0"/>
        <v>1.898879767402087</v>
      </c>
      <c r="G13" s="16">
        <f t="shared" si="1"/>
        <v>0.87225768437592077</v>
      </c>
      <c r="H13" s="16">
        <f t="shared" si="2"/>
        <v>0.89887976740208697</v>
      </c>
      <c r="I13" s="12" t="s">
        <v>11</v>
      </c>
    </row>
    <row r="14" spans="1:9">
      <c r="A14" s="17" t="s">
        <v>12</v>
      </c>
    </row>
    <row r="15" spans="1:9">
      <c r="A15" s="17" t="s">
        <v>13</v>
      </c>
    </row>
  </sheetData>
  <mergeCells count="2">
    <mergeCell ref="A3:I3"/>
    <mergeCell ref="A4:I4"/>
  </mergeCells>
  <phoneticPr fontId="0" type="noConversion"/>
  <hyperlinks>
    <hyperlink ref="B8" r:id="rId1" display="\\\01\\\\\\\\\\ \"/>
    <hyperlink ref="B9" r:id="rId2"/>
  </hyperlinks>
  <pageMargins left="0.39370078740157483" right="0.39370078740157483" top="0.39370078740157483" bottom="0.39370078740157483" header="0.31496062992125984" footer="0.31496062992125984"/>
  <pageSetup paperSize="9" scale="8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(ГП)</vt:lpstr>
      <vt:lpstr>'Расходы (ГП)'!Заголовки_для_печати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2018-03-28T06:56:39Z</dcterms:modified>
</cp:coreProperties>
</file>